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dl hd va tl DT" sheetId="1" r:id="rId1"/>
  </sheets>
  <calcPr calcId="145621"/>
</workbook>
</file>

<file path=xl/calcChain.xml><?xml version="1.0" encoding="utf-8"?>
<calcChain xmlns="http://schemas.openxmlformats.org/spreadsheetml/2006/main">
  <c r="BD2" i="1" l="1"/>
  <c r="BH2" i="1" l="1"/>
  <c r="BG2" i="1"/>
  <c r="AN2" i="1"/>
  <c r="AM2" i="1"/>
  <c r="BI2" i="1" l="1"/>
</calcChain>
</file>

<file path=xl/sharedStrings.xml><?xml version="1.0" encoding="utf-8"?>
<sst xmlns="http://schemas.openxmlformats.org/spreadsheetml/2006/main" count="95" uniqueCount="94">
  <si>
    <t>2017-2018</t>
  </si>
  <si>
    <t>CA.TPHCM</t>
  </si>
  <si>
    <t>Tự luận</t>
  </si>
  <si>
    <t>04</t>
  </si>
  <si>
    <t>3.705.000</t>
  </si>
  <si>
    <t>17C1-ĐTC1</t>
  </si>
  <si>
    <t>02</t>
  </si>
  <si>
    <t>Thực hành</t>
  </si>
  <si>
    <t>Kỹ sư Kỹ thuật Điện</t>
  </si>
  <si>
    <t>17C1-ĐĐT4</t>
  </si>
  <si>
    <t>Khí cụ điện</t>
  </si>
  <si>
    <t>Ông</t>
  </si>
  <si>
    <t>17C1-CĐT1</t>
  </si>
  <si>
    <t>17C1-TĐH1</t>
  </si>
  <si>
    <t>17C1-ĐCN1</t>
  </si>
  <si>
    <t>26/02/2018 đến ngày 30/04/2018</t>
  </si>
  <si>
    <t>TRẦN NAM ANH</t>
  </si>
  <si>
    <t>13/04/1989</t>
  </si>
  <si>
    <t>TP.HCM</t>
  </si>
  <si>
    <t>1233 Tỉnh lộ 7, ấp Xóm Trại, xã An Nhơn Tây, huyện Củ Chi, TP.HCM</t>
  </si>
  <si>
    <t>0934051615</t>
  </si>
  <si>
    <t>024255580</t>
  </si>
  <si>
    <t>31/03/2011</t>
  </si>
  <si>
    <t>060164891928</t>
  </si>
  <si>
    <t>Sacombank</t>
  </si>
  <si>
    <t>17C1-ĐĐT3</t>
  </si>
  <si>
    <t xml:space="preserve">TT Điện cơ bản </t>
  </si>
  <si>
    <t xml:space="preserve">An Toàn điện </t>
  </si>
  <si>
    <t>08</t>
  </si>
  <si>
    <t>19</t>
  </si>
  <si>
    <t>Nguyễn Oanh - Gò Vấp</t>
  </si>
  <si>
    <t>09</t>
  </si>
  <si>
    <t>Năm Học</t>
  </si>
  <si>
    <t>Học Kỳ</t>
  </si>
  <si>
    <t>Giới Tính</t>
  </si>
  <si>
    <t>Gv</t>
  </si>
  <si>
    <t>Ngày Sinh</t>
  </si>
  <si>
    <t>Nơi Sinh</t>
  </si>
  <si>
    <t>Địa Chỉ</t>
  </si>
  <si>
    <t>Trình Độ Cm</t>
  </si>
  <si>
    <t>Sđt</t>
  </si>
  <si>
    <t>Ngày Cấp</t>
  </si>
  <si>
    <t>Nơi Cấp</t>
  </si>
  <si>
    <t>Stk</t>
  </si>
  <si>
    <t>Ngân Hàng</t>
  </si>
  <si>
    <t>Chi Nhánh</t>
  </si>
  <si>
    <t>Lớp Cao Đẳng 5</t>
  </si>
  <si>
    <t>Lớp Cao Đẳng 6</t>
  </si>
  <si>
    <t>Lớp Cao Đẳng 3</t>
  </si>
  <si>
    <t>Lớp Cao Đẳng 4</t>
  </si>
  <si>
    <t>Lớp Cao Đẳng 1</t>
  </si>
  <si>
    <t>Lớp Cao Đẳng 2</t>
  </si>
  <si>
    <t>Lớp Trung Cấp 1</t>
  </si>
  <si>
    <t>Lớp Trung Cấp 2</t>
  </si>
  <si>
    <t>Môn 1</t>
  </si>
  <si>
    <t>Môn 2</t>
  </si>
  <si>
    <t>Môn 3</t>
  </si>
  <si>
    <t>Số Tc Cđ 1</t>
  </si>
  <si>
    <t>Số Tc Cđ 2</t>
  </si>
  <si>
    <t>Số Tc Tc</t>
  </si>
  <si>
    <t>Ltcđ1</t>
  </si>
  <si>
    <t>Thcđ1</t>
  </si>
  <si>
    <t>Lttc1</t>
  </si>
  <si>
    <t>Thtc1</t>
  </si>
  <si>
    <t>Tổng Lt</t>
  </si>
  <si>
    <t>Tổng Th</t>
  </si>
  <si>
    <t>Số Tiết/tuần</t>
  </si>
  <si>
    <t>Hình Thức Kt1</t>
  </si>
  <si>
    <t>Hình Thức Kt2</t>
  </si>
  <si>
    <t>Thời Gian Tg</t>
  </si>
  <si>
    <t>Số Tiết Trên Hd</t>
  </si>
  <si>
    <t>Đơn Giá Cđ</t>
  </si>
  <si>
    <t>Đơn Giá Tc</t>
  </si>
  <si>
    <t>Số Hđ</t>
  </si>
  <si>
    <t>Ngày</t>
  </si>
  <si>
    <t>Tháng</t>
  </si>
  <si>
    <t>Năm</t>
  </si>
  <si>
    <t>Sttt Cd1</t>
  </si>
  <si>
    <t>Stttcd2</t>
  </si>
  <si>
    <t>Sttttc1</t>
  </si>
  <si>
    <t>Sttttc2</t>
  </si>
  <si>
    <t>Tổng</t>
  </si>
  <si>
    <t>Loại Lt</t>
  </si>
  <si>
    <t>Loại Th</t>
  </si>
  <si>
    <t>Tinh Tien L1</t>
  </si>
  <si>
    <t>Tinh Tien L2</t>
  </si>
  <si>
    <t>Giá Trị</t>
  </si>
  <si>
    <t>Giá Trị Hđ</t>
  </si>
  <si>
    <t>Cơ Quan Ct</t>
  </si>
  <si>
    <t>Chức Danh</t>
  </si>
  <si>
    <t>Ngoại ngữ</t>
  </si>
  <si>
    <t>Tin học</t>
  </si>
  <si>
    <t>Số CMND</t>
  </si>
  <si>
    <t>Mã số thuế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</si>
</sst>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2" fillId="0" borderId="1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3" fillId="0" borderId="1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/>
    </xf>
    <xf numFmtId="0" fontId="1" fillId="3" borderId="1" xfId="0" quotePrefix="1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14" xfId="0" quotePrefix="1" applyFont="1" applyFill="1" applyBorder="1" applyAlignment="1">
      <alignment horizontal="center" vertical="center"/>
    </xf>
    <xf numFmtId="0" fontId="1" fillId="3" borderId="15" xfId="0" quotePrefix="1" applyFont="1" applyFill="1" applyBorder="1" applyAlignment="1">
      <alignment horizontal="center" vertical="center"/>
    </xf>
    <xf numFmtId="0" fontId="1" fillId="3" borderId="15" xfId="0" applyFont="1" applyFill="1" applyBorder="1" applyAlignment="1">
      <alignment horizontal="center" vertical="center"/>
    </xf>
    <xf numFmtId="0" fontId="1" fillId="3" borderId="11" xfId="0" applyFont="1" applyFill="1" applyBorder="1" applyAlignment="1">
      <alignment horizontal="center" vertical="center"/>
    </xf>
    <xf numFmtId="0" fontId="1" fillId="3" borderId="13" xfId="0" quotePrefix="1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horizontal="center" vertical="center"/>
    </xf>
    <xf numFmtId="0" fontId="1" fillId="3" borderId="20" xfId="0" quotePrefix="1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37" fontId="1" fillId="3" borderId="9" xfId="0" applyNumberFormat="1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1" fillId="3" borderId="19" xfId="0" quotePrefix="1" applyFont="1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37" fontId="1" fillId="3" borderId="1" xfId="0" applyNumberFormat="1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J2"/>
  <sheetViews>
    <sheetView tabSelected="1" topLeftCell="H1" workbookViewId="0">
      <pane ySplit="1" topLeftCell="A2" activePane="bottomLeft" state="frozen"/>
      <selection activeCell="J1" sqref="J1"/>
      <selection pane="bottomLeft" activeCell="T5" sqref="T5"/>
    </sheetView>
  </sheetViews>
  <sheetFormatPr defaultRowHeight="15" x14ac:dyDescent="0.25"/>
  <cols>
    <col min="1" max="1" width="11.85546875" style="7" bestFit="1" customWidth="1"/>
    <col min="2" max="2" width="6" style="7" bestFit="1" customWidth="1"/>
    <col min="3" max="3" width="6" style="7" customWidth="1"/>
    <col min="4" max="4" width="24.7109375" style="7" bestFit="1" customWidth="1"/>
    <col min="5" max="5" width="13.140625" style="7" bestFit="1" customWidth="1"/>
    <col min="6" max="6" width="13.85546875" style="7" bestFit="1" customWidth="1"/>
    <col min="7" max="8" width="11.5703125" style="7" bestFit="1" customWidth="1"/>
    <col min="9" max="10" width="11.5703125" style="7" customWidth="1"/>
    <col min="11" max="12" width="7.28515625" style="7" bestFit="1" customWidth="1"/>
    <col min="13" max="13" width="13.42578125" style="7" customWidth="1"/>
    <col min="14" max="14" width="10" style="7" bestFit="1" customWidth="1"/>
    <col min="15" max="15" width="12.140625" style="7" bestFit="1" customWidth="1"/>
    <col min="16" max="16" width="17.5703125" style="7" bestFit="1" customWidth="1"/>
    <col min="17" max="17" width="14.140625" style="7" bestFit="1" customWidth="1"/>
    <col min="18" max="18" width="12.140625" style="7" bestFit="1" customWidth="1"/>
    <col min="19" max="19" width="21.5703125" style="7" bestFit="1" customWidth="1"/>
    <col min="20" max="20" width="21.5703125" style="7" customWidth="1"/>
    <col min="21" max="24" width="14.7109375" style="7" customWidth="1"/>
    <col min="25" max="25" width="20.5703125" style="7" bestFit="1" customWidth="1"/>
    <col min="26" max="26" width="13.7109375" style="7" bestFit="1" customWidth="1"/>
    <col min="27" max="27" width="12.28515625" style="7" customWidth="1"/>
    <col min="28" max="28" width="13.7109375" style="7" bestFit="1" customWidth="1"/>
    <col min="29" max="29" width="16.85546875" style="7" bestFit="1" customWidth="1"/>
    <col min="30" max="31" width="16.85546875" style="7" customWidth="1"/>
    <col min="32" max="32" width="7" style="7" bestFit="1" customWidth="1"/>
    <col min="33" max="33" width="7" style="7" customWidth="1"/>
    <col min="34" max="34" width="6" style="7" bestFit="1" customWidth="1"/>
    <col min="35" max="35" width="7.5703125" style="7" bestFit="1" customWidth="1"/>
    <col min="36" max="36" width="7.85546875" style="7" bestFit="1" customWidth="1"/>
    <col min="37" max="37" width="7.28515625" style="7" bestFit="1" customWidth="1"/>
    <col min="38" max="38" width="7.5703125" style="7" bestFit="1" customWidth="1"/>
    <col min="39" max="39" width="10" style="7" bestFit="1" customWidth="1"/>
    <col min="40" max="40" width="10.28515625" style="7" bestFit="1" customWidth="1"/>
    <col min="41" max="41" width="12.85546875" style="7" bestFit="1" customWidth="1"/>
    <col min="42" max="43" width="7.42578125" style="7" bestFit="1" customWidth="1"/>
    <col min="44" max="44" width="28.7109375" style="7" bestFit="1" customWidth="1"/>
    <col min="45" max="45" width="16.28515625" style="7" bestFit="1" customWidth="1"/>
    <col min="46" max="47" width="7.28515625" style="7" bestFit="1" customWidth="1"/>
    <col min="48" max="48" width="7.7109375" style="7" hidden="1" customWidth="1"/>
    <col min="49" max="49" width="7.140625" style="7" hidden="1" customWidth="1"/>
    <col min="50" max="50" width="8.85546875" style="7" hidden="1" customWidth="1"/>
    <col min="51" max="51" width="6.28515625" style="7" hidden="1" customWidth="1"/>
    <col min="52" max="52" width="7" style="22" bestFit="1" customWidth="1"/>
    <col min="53" max="53" width="7" style="22" customWidth="1"/>
    <col min="54" max="54" width="6.85546875" style="22" bestFit="1" customWidth="1"/>
    <col min="55" max="55" width="6.85546875" style="22" customWidth="1"/>
    <col min="56" max="56" width="7.28515625" style="22" bestFit="1" customWidth="1"/>
    <col min="57" max="57" width="9" style="7" bestFit="1" customWidth="1"/>
    <col min="58" max="58" width="10" style="7" bestFit="1" customWidth="1"/>
    <col min="59" max="59" width="11.5703125" style="7" hidden="1" customWidth="1"/>
    <col min="60" max="61" width="9.85546875" style="7" hidden="1" customWidth="1"/>
    <col min="62" max="62" width="12.42578125" style="7" hidden="1" customWidth="1"/>
    <col min="63" max="16384" width="9.140625" style="7"/>
  </cols>
  <sheetData>
    <row r="1" spans="1:62" ht="42.75" x14ac:dyDescent="0.25">
      <c r="A1" s="9" t="s">
        <v>32</v>
      </c>
      <c r="B1" s="9" t="s">
        <v>33</v>
      </c>
      <c r="C1" s="9" t="s">
        <v>34</v>
      </c>
      <c r="D1" s="9" t="s">
        <v>35</v>
      </c>
      <c r="E1" s="9" t="s">
        <v>36</v>
      </c>
      <c r="F1" s="9" t="s">
        <v>37</v>
      </c>
      <c r="G1" s="9" t="s">
        <v>38</v>
      </c>
      <c r="H1" s="9" t="s">
        <v>39</v>
      </c>
      <c r="I1" s="9" t="s">
        <v>88</v>
      </c>
      <c r="J1" s="9" t="s">
        <v>89</v>
      </c>
      <c r="K1" s="9" t="s">
        <v>90</v>
      </c>
      <c r="L1" s="9" t="s">
        <v>91</v>
      </c>
      <c r="M1" s="9" t="s">
        <v>40</v>
      </c>
      <c r="N1" s="9" t="s">
        <v>92</v>
      </c>
      <c r="O1" s="9" t="s">
        <v>41</v>
      </c>
      <c r="P1" s="9" t="s">
        <v>42</v>
      </c>
      <c r="Q1" s="9" t="s">
        <v>43</v>
      </c>
      <c r="R1" s="9" t="s">
        <v>44</v>
      </c>
      <c r="S1" s="14" t="s">
        <v>45</v>
      </c>
      <c r="T1" s="14" t="s">
        <v>93</v>
      </c>
      <c r="U1" s="24" t="s">
        <v>47</v>
      </c>
      <c r="V1" s="24" t="s">
        <v>46</v>
      </c>
      <c r="W1" s="24" t="s">
        <v>49</v>
      </c>
      <c r="X1" s="24" t="s">
        <v>48</v>
      </c>
      <c r="Y1" s="24" t="s">
        <v>51</v>
      </c>
      <c r="Z1" s="26" t="s">
        <v>50</v>
      </c>
      <c r="AA1" s="25" t="s">
        <v>52</v>
      </c>
      <c r="AB1" s="24" t="s">
        <v>53</v>
      </c>
      <c r="AC1" s="24" t="s">
        <v>54</v>
      </c>
      <c r="AD1" s="23" t="s">
        <v>55</v>
      </c>
      <c r="AE1" s="10" t="s">
        <v>56</v>
      </c>
      <c r="AF1" s="11" t="s">
        <v>57</v>
      </c>
      <c r="AG1" s="11" t="s">
        <v>58</v>
      </c>
      <c r="AH1" s="11" t="s">
        <v>59</v>
      </c>
      <c r="AI1" s="4" t="s">
        <v>60</v>
      </c>
      <c r="AJ1" s="5" t="s">
        <v>61</v>
      </c>
      <c r="AK1" s="4" t="s">
        <v>62</v>
      </c>
      <c r="AL1" s="5" t="s">
        <v>63</v>
      </c>
      <c r="AM1" s="12" t="s">
        <v>64</v>
      </c>
      <c r="AN1" s="13" t="s">
        <v>65</v>
      </c>
      <c r="AO1" s="9" t="s">
        <v>66</v>
      </c>
      <c r="AP1" s="9" t="s">
        <v>67</v>
      </c>
      <c r="AQ1" s="9" t="s">
        <v>68</v>
      </c>
      <c r="AR1" s="9" t="s">
        <v>69</v>
      </c>
      <c r="AS1" s="14" t="s">
        <v>70</v>
      </c>
      <c r="AT1" s="15" t="s">
        <v>71</v>
      </c>
      <c r="AU1" s="16" t="s">
        <v>72</v>
      </c>
      <c r="AV1" s="17" t="s">
        <v>73</v>
      </c>
      <c r="AW1" s="18" t="s">
        <v>74</v>
      </c>
      <c r="AX1" s="18" t="s">
        <v>75</v>
      </c>
      <c r="AY1" s="19" t="s">
        <v>76</v>
      </c>
      <c r="AZ1" s="20" t="s">
        <v>77</v>
      </c>
      <c r="BA1" s="28" t="s">
        <v>78</v>
      </c>
      <c r="BB1" s="27" t="s">
        <v>79</v>
      </c>
      <c r="BC1" s="20" t="s">
        <v>80</v>
      </c>
      <c r="BD1" s="20" t="s">
        <v>81</v>
      </c>
      <c r="BE1" s="14" t="s">
        <v>82</v>
      </c>
      <c r="BF1" s="21" t="s">
        <v>83</v>
      </c>
      <c r="BG1" s="2" t="s">
        <v>84</v>
      </c>
      <c r="BH1" s="3" t="s">
        <v>85</v>
      </c>
      <c r="BI1" s="6" t="s">
        <v>86</v>
      </c>
      <c r="BJ1" s="1" t="s">
        <v>87</v>
      </c>
    </row>
    <row r="2" spans="1:62" s="47" customFormat="1" ht="105" x14ac:dyDescent="0.25">
      <c r="A2" s="29" t="s">
        <v>0</v>
      </c>
      <c r="B2" s="29">
        <v>2</v>
      </c>
      <c r="C2" s="29" t="s">
        <v>11</v>
      </c>
      <c r="D2" s="29" t="s">
        <v>16</v>
      </c>
      <c r="E2" s="30" t="s">
        <v>17</v>
      </c>
      <c r="F2" s="29" t="s">
        <v>18</v>
      </c>
      <c r="G2" s="31" t="s">
        <v>19</v>
      </c>
      <c r="H2" s="31" t="s">
        <v>8</v>
      </c>
      <c r="I2" s="31"/>
      <c r="J2" s="31"/>
      <c r="K2" s="31"/>
      <c r="L2" s="31"/>
      <c r="M2" s="31" t="s">
        <v>20</v>
      </c>
      <c r="N2" s="30" t="s">
        <v>21</v>
      </c>
      <c r="O2" s="30" t="s">
        <v>22</v>
      </c>
      <c r="P2" s="29" t="s">
        <v>1</v>
      </c>
      <c r="Q2" s="30" t="s">
        <v>23</v>
      </c>
      <c r="R2" s="29" t="s">
        <v>24</v>
      </c>
      <c r="S2" s="29" t="s">
        <v>30</v>
      </c>
      <c r="T2" s="29"/>
      <c r="U2" s="29" t="s">
        <v>12</v>
      </c>
      <c r="V2" s="29" t="s">
        <v>5</v>
      </c>
      <c r="W2" s="29" t="s">
        <v>9</v>
      </c>
      <c r="X2" s="29" t="s">
        <v>13</v>
      </c>
      <c r="Y2" s="29" t="s">
        <v>14</v>
      </c>
      <c r="Z2" s="32" t="s">
        <v>25</v>
      </c>
      <c r="AA2" s="33"/>
      <c r="AB2" s="29"/>
      <c r="AC2" s="30" t="s">
        <v>10</v>
      </c>
      <c r="AD2" s="34" t="s">
        <v>26</v>
      </c>
      <c r="AE2" s="35" t="s">
        <v>27</v>
      </c>
      <c r="AF2" s="35" t="s">
        <v>28</v>
      </c>
      <c r="AG2" s="35" t="s">
        <v>3</v>
      </c>
      <c r="AH2" s="36"/>
      <c r="AI2" s="37">
        <v>120</v>
      </c>
      <c r="AJ2" s="38">
        <v>120</v>
      </c>
      <c r="AK2" s="37"/>
      <c r="AL2" s="39"/>
      <c r="AM2" s="33">
        <f t="shared" ref="AM2" si="0">AI2+AK2</f>
        <v>120</v>
      </c>
      <c r="AN2" s="29">
        <f t="shared" ref="AN2" si="1">AJ2+AL2</f>
        <v>120</v>
      </c>
      <c r="AO2" s="30" t="s">
        <v>29</v>
      </c>
      <c r="AP2" s="29" t="s">
        <v>2</v>
      </c>
      <c r="AQ2" s="29" t="s">
        <v>7</v>
      </c>
      <c r="AR2" s="40" t="s">
        <v>15</v>
      </c>
      <c r="AS2" s="41">
        <v>60</v>
      </c>
      <c r="AT2" s="42">
        <v>70000</v>
      </c>
      <c r="AU2" s="43"/>
      <c r="AV2" s="37">
        <v>89</v>
      </c>
      <c r="AW2" s="44" t="s">
        <v>31</v>
      </c>
      <c r="AX2" s="44" t="s">
        <v>6</v>
      </c>
      <c r="AY2" s="45">
        <v>2018</v>
      </c>
      <c r="AZ2" s="29"/>
      <c r="BA2" s="32"/>
      <c r="BB2" s="33"/>
      <c r="BC2" s="29"/>
      <c r="BD2" s="29">
        <f>SUM(AZ2:BB2)</f>
        <v>0</v>
      </c>
      <c r="BE2" s="29"/>
      <c r="BF2" s="29" t="s">
        <v>7</v>
      </c>
      <c r="BG2" s="46">
        <f t="shared" ref="BG2" si="2">AZ2*AT2</f>
        <v>0</v>
      </c>
      <c r="BH2" s="46">
        <f t="shared" ref="BH2" si="3">BA2*AT2</f>
        <v>0</v>
      </c>
      <c r="BI2" s="46">
        <f t="shared" ref="BI2" si="4">SUM(BG2:BH2)</f>
        <v>0</v>
      </c>
      <c r="BJ2" s="8" t="s">
        <v>4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dl hd va tl 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2018-05-21T06:55:43Z</dcterms:modified>
</cp:coreProperties>
</file>